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 Maranatha\Materi Ajar\IN244 Strategi Algoritmik\Slide\"/>
    </mc:Choice>
  </mc:AlternateContent>
  <xr:revisionPtr revIDLastSave="0" documentId="13_ncr:1_{02B4A3D4-3AFF-443E-89DF-A49629F792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triks" sheetId="1" r:id="rId1"/>
    <sheet name="Algo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" i="1" l="1"/>
  <c r="M20" i="1" s="1"/>
  <c r="R5" i="1"/>
  <c r="R20" i="1" l="1"/>
  <c r="W20" i="1"/>
  <c r="W35" i="1" s="1"/>
</calcChain>
</file>

<file path=xl/sharedStrings.xml><?xml version="1.0" encoding="utf-8"?>
<sst xmlns="http://schemas.openxmlformats.org/spreadsheetml/2006/main" count="281" uniqueCount="58">
  <si>
    <t>∞</t>
  </si>
  <si>
    <t>Root</t>
  </si>
  <si>
    <r>
      <t>1.</t>
    </r>
    <r>
      <rPr>
        <sz val="12"/>
        <color rgb="FF634823"/>
        <rFont val="Corbel"/>
        <family val="2"/>
      </rPr>
      <t>Pada saat Search Tree dimulai, nilai b untuk root node adalah nilai R untuk RCM root node. Nilai u adalah ∞.</t>
    </r>
  </si>
  <si>
    <r>
      <t>2.</t>
    </r>
    <r>
      <rPr>
        <sz val="12"/>
        <color rgb="FF634823"/>
        <rFont val="Corbel"/>
        <family val="2"/>
      </rPr>
      <t>Setiap kali E-node yang baru dibuka, akan dihitung RCM untuk node tersebut.</t>
    </r>
  </si>
  <si>
    <r>
      <t>3.</t>
    </r>
    <r>
      <rPr>
        <sz val="12"/>
        <color rgb="FF634823"/>
        <rFont val="Corbel"/>
        <family val="2"/>
      </rPr>
      <t>Cara membuat RCM baru untuk node (i,j):</t>
    </r>
  </si>
  <si>
    <r>
      <t>•</t>
    </r>
    <r>
      <rPr>
        <sz val="12"/>
        <color rgb="FF634823"/>
        <rFont val="Corbel"/>
        <family val="2"/>
      </rPr>
      <t>RCM baru dibuat berdasarkan RCM dari parent node</t>
    </r>
  </si>
  <si>
    <r>
      <t>•</t>
    </r>
    <r>
      <rPr>
        <sz val="12"/>
        <color rgb="FF634823"/>
        <rFont val="Corbel"/>
        <family val="2"/>
      </rPr>
      <t>Beri warna merah pada elemen di posisi (i,j)</t>
    </r>
  </si>
  <si>
    <r>
      <t>•</t>
    </r>
    <r>
      <rPr>
        <sz val="12"/>
        <color rgb="FF634823"/>
        <rFont val="Corbel"/>
        <family val="2"/>
      </rPr>
      <t xml:space="preserve">Ubah seluruh nilai di baris i menjadi ∞, beri warna biru </t>
    </r>
  </si>
  <si>
    <r>
      <t>•</t>
    </r>
    <r>
      <rPr>
        <sz val="12"/>
        <color rgb="FF634823"/>
        <rFont val="Corbel"/>
        <family val="2"/>
      </rPr>
      <t xml:space="preserve">Ubah seluruh nilai di kolom j menjadi ∞, beri warna biru </t>
    </r>
  </si>
  <si>
    <r>
      <t>•</t>
    </r>
    <r>
      <rPr>
        <sz val="12"/>
        <color rgb="FF634823"/>
        <rFont val="Corbel"/>
        <family val="2"/>
      </rPr>
      <t xml:space="preserve">Ubah elemen di posisi (j,1) menjadi ∞, beri warna ungu </t>
    </r>
  </si>
  <si>
    <r>
      <t>•</t>
    </r>
    <r>
      <rPr>
        <sz val="12"/>
        <color rgb="FF634823"/>
        <rFont val="Corbel"/>
        <family val="2"/>
      </rPr>
      <t>Lakukan reduksi matriks, jumlahkan seluruh nilai yang berhasil direduksi menjadi nilai R</t>
    </r>
  </si>
  <si>
    <r>
      <t>4.</t>
    </r>
    <r>
      <rPr>
        <sz val="12"/>
        <color rgb="FF634823"/>
        <rFont val="Corbel"/>
        <family val="2"/>
      </rPr>
      <t>Dengan dihitungnya RCM, maka bisa dihitung nilai b untuk root tersebut dengan rumus :</t>
    </r>
  </si>
  <si>
    <r>
      <t>•</t>
    </r>
    <r>
      <rPr>
        <sz val="12"/>
        <color rgb="FF634823"/>
        <rFont val="Corbel"/>
        <family val="2"/>
      </rPr>
      <t>b(i,j) = b(parent) + c(i,j) of parent RCM + R(new RCM)</t>
    </r>
  </si>
  <si>
    <r>
      <t>•</t>
    </r>
    <r>
      <rPr>
        <sz val="12"/>
        <color rgb="FF634823"/>
        <rFont val="Corbel"/>
        <family val="2"/>
      </rPr>
      <t>c(i,j) adalah nilai elemen (i,j) dari parent RCM (lokasinya ditandai dengan warna hijau di new RCM)</t>
    </r>
  </si>
  <si>
    <r>
      <t>5.</t>
    </r>
    <r>
      <rPr>
        <sz val="12"/>
        <color rgb="FF634823"/>
        <rFont val="Corbel"/>
        <family val="2"/>
      </rPr>
      <t>Dari semua E-node yang telah dihitung RCM-nya, dipilih yang memiliki cost b paling kecil (Least Cost B&amp;B). Node yang dipilih akan dibuka dan menghasilkan E-node baru. Proses ini merupakan proses Branch.</t>
    </r>
  </si>
  <si>
    <r>
      <t>6.</t>
    </r>
    <r>
      <rPr>
        <sz val="12"/>
        <color rgb="FF634823"/>
        <rFont val="Corbel"/>
        <family val="2"/>
      </rPr>
      <t>Ketika E-node terbawah dibuka (ditemukan kandidat solusi), maka nilai u diset menjadi nilai b dari node terbawah. Kemudian diperiksa apakah nilai b terkecil berikutnya dari seluruh tree ada yang bernilai lebih kecil dari u. Semua E-node yang memiliki nilai b &gt; u dinyatakan sebagai D-node. Proses pembuatan Space Tree dilanjutkan dari E-node yang tersisa. Inilah yang dinamakan proses Bound.</t>
    </r>
  </si>
  <si>
    <r>
      <t>7.</t>
    </r>
    <r>
      <rPr>
        <sz val="12"/>
        <color rgb="FF634823"/>
        <rFont val="Corbel"/>
        <family val="2"/>
      </rPr>
      <t>Jika tidak ada, maka jalur dari root menuju E-node terakhir merupakan solusi yang dicari. Cost b node terbawah adalah panjang lintasan TSP yang dicari.</t>
    </r>
  </si>
  <si>
    <t>AB</t>
  </si>
  <si>
    <t>baris</t>
  </si>
  <si>
    <t>kolom</t>
  </si>
  <si>
    <t>b</t>
  </si>
  <si>
    <t xml:space="preserve">b </t>
  </si>
  <si>
    <t>AC</t>
  </si>
  <si>
    <t>AD</t>
  </si>
  <si>
    <t>Level1</t>
  </si>
  <si>
    <t>Level2</t>
  </si>
  <si>
    <t>BC</t>
  </si>
  <si>
    <t>BD</t>
  </si>
  <si>
    <t>CB</t>
  </si>
  <si>
    <t>(anak AB)</t>
  </si>
  <si>
    <t>(anak AC)</t>
  </si>
  <si>
    <t>Level3</t>
  </si>
  <si>
    <t>CD</t>
  </si>
  <si>
    <t>min</t>
  </si>
  <si>
    <t>DA</t>
  </si>
  <si>
    <t>Branch &amp; Bound untuk TSP</t>
  </si>
  <si>
    <t>A</t>
  </si>
  <si>
    <t>B</t>
  </si>
  <si>
    <t>C</t>
  </si>
  <si>
    <t>D</t>
  </si>
  <si>
    <t>(anak CB)</t>
  </si>
  <si>
    <t>TOTAL</t>
  </si>
  <si>
    <t>AB; 44</t>
  </si>
  <si>
    <t>AC; 44</t>
  </si>
  <si>
    <t>AD; 50</t>
  </si>
  <si>
    <t>BC; 54</t>
  </si>
  <si>
    <t>BD; 47</t>
  </si>
  <si>
    <t>CB; 44</t>
  </si>
  <si>
    <t>CD; 55</t>
  </si>
  <si>
    <t>BD; 44</t>
  </si>
  <si>
    <t>Jadi solusi yang diperoleh rute TSP :</t>
  </si>
  <si>
    <t>Pohon pencarian (Search Tree)</t>
  </si>
  <si>
    <t>(matriks tereduksi)</t>
  </si>
  <si>
    <t>=39+0+5</t>
  </si>
  <si>
    <t>=44+0+10</t>
  </si>
  <si>
    <t>=44+0+3</t>
  </si>
  <si>
    <t>=39+5+6</t>
  </si>
  <si>
    <t>=44+5+6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</si>
</sst>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</font>
    <font>
      <sz val="14"/>
      <color theme="1"/>
      <name val="Calibri"/>
      <family val="2"/>
      <scheme val="minor"/>
    </font>
    <font>
      <sz val="8.8000000000000007"/>
      <color theme="1"/>
      <name val="Calibri"/>
      <family val="2"/>
      <scheme val="minor"/>
    </font>
    <font>
      <sz val="12"/>
      <color rgb="FF634823"/>
      <name val="Corbel"/>
      <family val="2"/>
    </font>
    <font>
      <sz val="8.8000000000000007"/>
      <color theme="1"/>
      <name val="Arial"/>
      <family val="2"/>
    </font>
    <font>
      <sz val="14"/>
      <name val="Calibri"/>
      <family val="2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left" indent="2" readingOrder="1"/>
    </xf>
    <xf numFmtId="0" fontId="6" fillId="0" borderId="0" xfId="0" applyFont="1" applyAlignment="1">
      <alignment horizontal="left" indent="6" readingOrder="1"/>
    </xf>
    <xf numFmtId="0" fontId="4" fillId="0" borderId="0" xfId="0" applyFont="1" applyAlignment="1">
      <alignment horizontal="left" wrapText="1" indent="2" readingOrder="1"/>
    </xf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9" fillId="0" borderId="0" xfId="0" applyFont="1"/>
    <xf numFmtId="0" fontId="3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2" borderId="0" xfId="0" applyFont="1" applyFill="1"/>
    <xf numFmtId="0" fontId="10" fillId="0" borderId="0" xfId="0" applyFont="1"/>
    <xf numFmtId="0" fontId="9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0" borderId="1" xfId="0" applyFont="1" applyBorder="1"/>
    <xf numFmtId="0" fontId="0" fillId="0" borderId="0" xfId="0" applyAlignment="1">
      <alignment horizontal="center"/>
    </xf>
    <xf numFmtId="0" fontId="7" fillId="3" borderId="1" xfId="0" applyFont="1" applyFill="1" applyBorder="1" applyAlignment="1">
      <alignment horizontal="center"/>
    </xf>
    <xf numFmtId="0" fontId="11" fillId="0" borderId="0" xfId="0" applyFont="1"/>
    <xf numFmtId="0" fontId="8" fillId="4" borderId="0" xfId="0" applyFont="1" applyFill="1"/>
    <xf numFmtId="0" fontId="6" fillId="2" borderId="0" xfId="0" applyFont="1" applyFill="1" applyAlignment="1">
      <alignment horizontal="left" indent="6" readingOrder="1"/>
    </xf>
    <xf numFmtId="0" fontId="3" fillId="0" borderId="0" xfId="0" applyFont="1" applyAlignment="1">
      <alignment horizontal="center"/>
    </xf>
    <xf numFmtId="0" fontId="9" fillId="0" borderId="0" xfId="0" quotePrefix="1" applyFont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9" fillId="4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8</xdr:row>
      <xdr:rowOff>38100</xdr:rowOff>
    </xdr:from>
    <xdr:to>
      <xdr:col>9</xdr:col>
      <xdr:colOff>201555</xdr:colOff>
      <xdr:row>18</xdr:row>
      <xdr:rowOff>26988</xdr:rowOff>
    </xdr:to>
    <xdr:pic>
      <xdr:nvPicPr>
        <xdr:cNvPr id="2" name="Picture 1" descr="ilustrasi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28650" y="1562100"/>
          <a:ext cx="5059305" cy="2370138"/>
        </a:xfrm>
        <a:prstGeom prst="rect">
          <a:avLst/>
        </a:prstGeom>
        <a:noFill/>
        <a:ln/>
      </xdr:spPr>
    </xdr:pic>
    <xdr:clientData/>
  </xdr:twoCellAnchor>
  <xdr:twoCellAnchor>
    <xdr:from>
      <xdr:col>2</xdr:col>
      <xdr:colOff>238125</xdr:colOff>
      <xdr:row>21</xdr:row>
      <xdr:rowOff>0</xdr:rowOff>
    </xdr:from>
    <xdr:to>
      <xdr:col>3</xdr:col>
      <xdr:colOff>590550</xdr:colOff>
      <xdr:row>23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H="1">
          <a:off x="1257300" y="4962525"/>
          <a:ext cx="962025" cy="4762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21</xdr:row>
      <xdr:rowOff>0</xdr:rowOff>
    </xdr:from>
    <xdr:to>
      <xdr:col>7</xdr:col>
      <xdr:colOff>9525</xdr:colOff>
      <xdr:row>23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847975" y="4962525"/>
          <a:ext cx="1228725" cy="4762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295275</xdr:colOff>
      <xdr:row>21</xdr:row>
      <xdr:rowOff>9525</xdr:rowOff>
    </xdr:from>
    <xdr:to>
      <xdr:col>5</xdr:col>
      <xdr:colOff>28575</xdr:colOff>
      <xdr:row>23</xdr:row>
      <xdr:rowOff>19050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2533650" y="4972050"/>
          <a:ext cx="342900" cy="485775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600075</xdr:colOff>
      <xdr:row>25</xdr:row>
      <xdr:rowOff>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H="1">
          <a:off x="419100" y="5676900"/>
          <a:ext cx="590550" cy="238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24</xdr:row>
      <xdr:rowOff>9525</xdr:rowOff>
    </xdr:from>
    <xdr:to>
      <xdr:col>2</xdr:col>
      <xdr:colOff>314325</xdr:colOff>
      <xdr:row>24</xdr:row>
      <xdr:rowOff>228600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1314450" y="5686425"/>
          <a:ext cx="19050" cy="2190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314325</xdr:colOff>
      <xdr:row>24</xdr:row>
      <xdr:rowOff>9525</xdr:rowOff>
    </xdr:from>
    <xdr:to>
      <xdr:col>4</xdr:col>
      <xdr:colOff>600075</xdr:colOff>
      <xdr:row>24</xdr:row>
      <xdr:rowOff>228600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 flipH="1">
          <a:off x="2552700" y="5686425"/>
          <a:ext cx="285750" cy="219075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24</xdr:row>
      <xdr:rowOff>9525</xdr:rowOff>
    </xdr:from>
    <xdr:to>
      <xdr:col>6</xdr:col>
      <xdr:colOff>314325</xdr:colOff>
      <xdr:row>24</xdr:row>
      <xdr:rowOff>228600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3457575" y="5686425"/>
          <a:ext cx="314325" cy="2190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295275</xdr:colOff>
      <xdr:row>26</xdr:row>
      <xdr:rowOff>0</xdr:rowOff>
    </xdr:from>
    <xdr:to>
      <xdr:col>4</xdr:col>
      <xdr:colOff>314325</xdr:colOff>
      <xdr:row>27</xdr:row>
      <xdr:rowOff>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2533650" y="6153150"/>
          <a:ext cx="19050" cy="238125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266700</xdr:colOff>
      <xdr:row>21</xdr:row>
      <xdr:rowOff>95250</xdr:rowOff>
    </xdr:from>
    <xdr:to>
      <xdr:col>6</xdr:col>
      <xdr:colOff>85725</xdr:colOff>
      <xdr:row>21</xdr:row>
      <xdr:rowOff>228600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 flipH="1">
          <a:off x="3114675" y="5057775"/>
          <a:ext cx="428625" cy="133350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104775</xdr:colOff>
      <xdr:row>24</xdr:row>
      <xdr:rowOff>66675</xdr:rowOff>
    </xdr:from>
    <xdr:to>
      <xdr:col>1</xdr:col>
      <xdr:colOff>438151</xdr:colOff>
      <xdr:row>24</xdr:row>
      <xdr:rowOff>190501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flipH="1" flipV="1">
          <a:off x="514350" y="5743575"/>
          <a:ext cx="333376" cy="123826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152401</xdr:colOff>
      <xdr:row>24</xdr:row>
      <xdr:rowOff>76200</xdr:rowOff>
    </xdr:from>
    <xdr:to>
      <xdr:col>2</xdr:col>
      <xdr:colOff>504825</xdr:colOff>
      <xdr:row>24</xdr:row>
      <xdr:rowOff>180975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flipH="1">
          <a:off x="1171576" y="5753100"/>
          <a:ext cx="352424" cy="104775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571500</xdr:colOff>
      <xdr:row>24</xdr:row>
      <xdr:rowOff>19050</xdr:rowOff>
    </xdr:from>
    <xdr:to>
      <xdr:col>6</xdr:col>
      <xdr:colOff>390525</xdr:colOff>
      <xdr:row>24</xdr:row>
      <xdr:rowOff>152400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 flipH="1">
          <a:off x="3419475" y="5695950"/>
          <a:ext cx="428625" cy="133350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9"/>
  <sheetViews>
    <sheetView tabSelected="1" topLeftCell="I13" workbookViewId="0">
      <selection activeCell="X30" sqref="X30"/>
    </sheetView>
  </sheetViews>
  <sheetFormatPr defaultRowHeight="14.4" x14ac:dyDescent="0.3"/>
  <cols>
    <col min="1" max="1" width="9.21875" customWidth="1"/>
    <col min="16" max="16" width="7.77734375" customWidth="1"/>
  </cols>
  <sheetData>
    <row r="1" spans="1:26" ht="15.6" x14ac:dyDescent="0.3">
      <c r="B1" s="1" t="s">
        <v>1</v>
      </c>
      <c r="C1" t="s">
        <v>52</v>
      </c>
      <c r="L1" s="16" t="s">
        <v>24</v>
      </c>
    </row>
    <row r="2" spans="1:26" ht="18" x14ac:dyDescent="0.35">
      <c r="B2" s="7" t="s">
        <v>20</v>
      </c>
      <c r="C2" s="7">
        <v>39</v>
      </c>
      <c r="L2" s="23" t="s">
        <v>17</v>
      </c>
      <c r="M2" s="7"/>
      <c r="N2" s="7"/>
      <c r="O2" s="7"/>
      <c r="P2" s="7"/>
      <c r="Q2" s="15" t="s">
        <v>22</v>
      </c>
      <c r="R2" s="7"/>
      <c r="S2" s="7"/>
      <c r="T2" s="7"/>
      <c r="V2" s="7" t="s">
        <v>23</v>
      </c>
    </row>
    <row r="3" spans="1:26" ht="18" x14ac:dyDescent="0.35">
      <c r="B3" s="20" t="s">
        <v>36</v>
      </c>
      <c r="C3" s="20" t="s">
        <v>37</v>
      </c>
      <c r="D3" s="20" t="s">
        <v>38</v>
      </c>
      <c r="E3" s="20" t="s">
        <v>39</v>
      </c>
      <c r="K3" s="25" t="s">
        <v>36</v>
      </c>
      <c r="L3" s="7" t="s">
        <v>18</v>
      </c>
      <c r="M3" s="7">
        <v>1</v>
      </c>
      <c r="N3" s="7"/>
      <c r="O3" s="7"/>
      <c r="P3" s="25" t="s">
        <v>36</v>
      </c>
      <c r="Q3" s="7" t="s">
        <v>18</v>
      </c>
      <c r="R3" s="7">
        <v>1</v>
      </c>
      <c r="S3" s="7"/>
      <c r="T3" s="7"/>
      <c r="U3" s="25" t="s">
        <v>36</v>
      </c>
      <c r="V3" s="7" t="s">
        <v>18</v>
      </c>
      <c r="W3" s="7">
        <v>1</v>
      </c>
    </row>
    <row r="4" spans="1:26" ht="18" x14ac:dyDescent="0.35">
      <c r="A4" t="s">
        <v>36</v>
      </c>
      <c r="B4" s="2" t="s">
        <v>0</v>
      </c>
      <c r="C4" s="13">
        <v>0</v>
      </c>
      <c r="D4" s="3">
        <v>0</v>
      </c>
      <c r="E4" s="3">
        <v>5</v>
      </c>
      <c r="K4" s="25" t="s">
        <v>37</v>
      </c>
      <c r="L4" s="7" t="s">
        <v>19</v>
      </c>
      <c r="M4" s="7">
        <v>2</v>
      </c>
      <c r="N4" s="7"/>
      <c r="O4" s="7"/>
      <c r="P4" s="25" t="s">
        <v>38</v>
      </c>
      <c r="Q4" s="7" t="s">
        <v>19</v>
      </c>
      <c r="R4" s="7">
        <v>3</v>
      </c>
      <c r="S4" s="7"/>
      <c r="T4" s="7"/>
      <c r="U4" s="25" t="s">
        <v>39</v>
      </c>
      <c r="V4" s="7" t="s">
        <v>19</v>
      </c>
      <c r="W4" s="7">
        <v>4</v>
      </c>
    </row>
    <row r="5" spans="1:26" ht="18" x14ac:dyDescent="0.35">
      <c r="A5" t="s">
        <v>37</v>
      </c>
      <c r="B5" s="3">
        <v>5</v>
      </c>
      <c r="C5" s="2" t="s">
        <v>0</v>
      </c>
      <c r="D5" s="3">
        <v>5</v>
      </c>
      <c r="E5" s="3">
        <v>0</v>
      </c>
      <c r="L5" s="7" t="s">
        <v>21</v>
      </c>
      <c r="M5" s="7">
        <f>C2+0+5</f>
        <v>44</v>
      </c>
      <c r="N5" s="26" t="s">
        <v>53</v>
      </c>
      <c r="O5" s="7"/>
      <c r="P5" s="7"/>
      <c r="Q5" s="7" t="s">
        <v>21</v>
      </c>
      <c r="R5" s="7">
        <f>C2+0+5</f>
        <v>44</v>
      </c>
      <c r="S5" s="26" t="s">
        <v>53</v>
      </c>
      <c r="T5" s="7"/>
      <c r="V5" s="7" t="s">
        <v>20</v>
      </c>
      <c r="W5" s="7">
        <v>50</v>
      </c>
      <c r="X5" s="26" t="s">
        <v>56</v>
      </c>
    </row>
    <row r="6" spans="1:26" ht="18" x14ac:dyDescent="0.35">
      <c r="A6" t="s">
        <v>38</v>
      </c>
      <c r="B6" s="3">
        <v>0</v>
      </c>
      <c r="C6" s="3">
        <v>5</v>
      </c>
      <c r="D6" s="2" t="s">
        <v>0</v>
      </c>
      <c r="E6" s="3">
        <v>10</v>
      </c>
      <c r="L6" s="8" t="s">
        <v>0</v>
      </c>
      <c r="M6" s="8" t="s">
        <v>0</v>
      </c>
      <c r="N6" s="8" t="s">
        <v>0</v>
      </c>
      <c r="O6" s="8" t="s">
        <v>0</v>
      </c>
      <c r="P6" s="7"/>
      <c r="Q6" s="8" t="s">
        <v>0</v>
      </c>
      <c r="R6" s="8" t="s">
        <v>0</v>
      </c>
      <c r="S6" s="8" t="s">
        <v>0</v>
      </c>
      <c r="T6" s="8" t="s">
        <v>0</v>
      </c>
      <c r="V6" s="8" t="s">
        <v>0</v>
      </c>
      <c r="W6" s="8" t="s">
        <v>0</v>
      </c>
      <c r="X6" s="8" t="s">
        <v>0</v>
      </c>
      <c r="Y6" s="8" t="s">
        <v>0</v>
      </c>
    </row>
    <row r="7" spans="1:26" ht="18" x14ac:dyDescent="0.35">
      <c r="A7" t="s">
        <v>39</v>
      </c>
      <c r="B7" s="3">
        <v>0</v>
      </c>
      <c r="C7" s="3">
        <v>1</v>
      </c>
      <c r="D7" s="3">
        <v>8</v>
      </c>
      <c r="E7" s="2" t="s">
        <v>0</v>
      </c>
      <c r="L7" s="14" t="s">
        <v>0</v>
      </c>
      <c r="M7" s="11" t="s">
        <v>0</v>
      </c>
      <c r="N7" s="9">
        <v>5</v>
      </c>
      <c r="O7" s="3">
        <v>0</v>
      </c>
      <c r="P7" s="7"/>
      <c r="Q7" s="3">
        <v>5</v>
      </c>
      <c r="R7" s="2" t="s">
        <v>0</v>
      </c>
      <c r="S7" s="11" t="s">
        <v>0</v>
      </c>
      <c r="T7" s="3">
        <v>0</v>
      </c>
      <c r="V7" s="9">
        <v>5</v>
      </c>
      <c r="W7" s="10" t="s">
        <v>0</v>
      </c>
      <c r="X7" s="9">
        <v>5</v>
      </c>
      <c r="Y7" s="8" t="s">
        <v>0</v>
      </c>
      <c r="Z7" s="27">
        <v>-5</v>
      </c>
    </row>
    <row r="8" spans="1:26" ht="18" x14ac:dyDescent="0.35">
      <c r="L8" s="3">
        <v>0</v>
      </c>
      <c r="M8" s="11" t="s">
        <v>0</v>
      </c>
      <c r="N8" s="10" t="s">
        <v>0</v>
      </c>
      <c r="O8" s="3">
        <v>10</v>
      </c>
      <c r="P8" s="7"/>
      <c r="Q8" s="14" t="s">
        <v>0</v>
      </c>
      <c r="R8" s="9">
        <v>5</v>
      </c>
      <c r="S8" s="21" t="s">
        <v>0</v>
      </c>
      <c r="T8" s="9">
        <v>10</v>
      </c>
      <c r="U8" s="27">
        <v>-5</v>
      </c>
      <c r="V8" s="3">
        <v>0</v>
      </c>
      <c r="W8" s="3">
        <v>5</v>
      </c>
      <c r="X8" s="2" t="s">
        <v>0</v>
      </c>
      <c r="Y8" s="11" t="s">
        <v>0</v>
      </c>
      <c r="Z8" s="28"/>
    </row>
    <row r="9" spans="1:26" ht="18" x14ac:dyDescent="0.35">
      <c r="L9" s="3">
        <v>0</v>
      </c>
      <c r="M9" s="11" t="s">
        <v>0</v>
      </c>
      <c r="N9" s="9">
        <v>8</v>
      </c>
      <c r="O9" s="2" t="s">
        <v>0</v>
      </c>
      <c r="P9" s="7"/>
      <c r="Q9" s="3">
        <v>0</v>
      </c>
      <c r="R9" s="3">
        <v>1</v>
      </c>
      <c r="S9" s="11" t="s">
        <v>0</v>
      </c>
      <c r="T9" s="2" t="s">
        <v>0</v>
      </c>
      <c r="V9" s="14" t="s">
        <v>0</v>
      </c>
      <c r="W9" s="9">
        <v>1</v>
      </c>
      <c r="X9" s="9">
        <v>8</v>
      </c>
      <c r="Y9" s="11" t="s">
        <v>0</v>
      </c>
      <c r="Z9" s="27">
        <v>-1</v>
      </c>
    </row>
    <row r="10" spans="1:26" ht="18" x14ac:dyDescent="0.35">
      <c r="L10" s="7"/>
      <c r="M10" s="7"/>
      <c r="N10" s="17">
        <v>-5</v>
      </c>
      <c r="O10" s="7"/>
      <c r="P10" s="7"/>
      <c r="Q10" s="7"/>
      <c r="R10" s="12"/>
      <c r="S10" s="7"/>
      <c r="T10" s="7"/>
      <c r="Z10" s="28"/>
    </row>
    <row r="11" spans="1:26" ht="18" x14ac:dyDescent="0.35">
      <c r="L11" s="8" t="s">
        <v>0</v>
      </c>
      <c r="M11" s="8" t="s">
        <v>0</v>
      </c>
      <c r="N11" s="8" t="s">
        <v>0</v>
      </c>
      <c r="O11" s="8" t="s">
        <v>0</v>
      </c>
      <c r="P11" s="7"/>
      <c r="Q11" s="8" t="s">
        <v>0</v>
      </c>
      <c r="R11" s="8" t="s">
        <v>0</v>
      </c>
      <c r="S11" s="8" t="s">
        <v>0</v>
      </c>
      <c r="T11" s="8" t="s">
        <v>0</v>
      </c>
      <c r="V11" s="8" t="s">
        <v>0</v>
      </c>
      <c r="W11" s="8" t="s">
        <v>0</v>
      </c>
      <c r="X11" s="8" t="s">
        <v>0</v>
      </c>
      <c r="Y11" s="8" t="s">
        <v>0</v>
      </c>
    </row>
    <row r="12" spans="1:26" ht="18" x14ac:dyDescent="0.35">
      <c r="L12" s="14" t="s">
        <v>0</v>
      </c>
      <c r="M12" s="11" t="s">
        <v>0</v>
      </c>
      <c r="N12" s="9">
        <v>0</v>
      </c>
      <c r="O12" s="3">
        <v>0</v>
      </c>
      <c r="P12" s="7"/>
      <c r="Q12" s="3">
        <v>5</v>
      </c>
      <c r="R12" s="2" t="s">
        <v>0</v>
      </c>
      <c r="S12" s="11" t="s">
        <v>0</v>
      </c>
      <c r="T12" s="3">
        <v>0</v>
      </c>
      <c r="V12" s="9">
        <v>0</v>
      </c>
      <c r="W12" s="10" t="s">
        <v>0</v>
      </c>
      <c r="X12" s="9">
        <v>0</v>
      </c>
      <c r="Y12" s="11" t="s">
        <v>0</v>
      </c>
    </row>
    <row r="13" spans="1:26" ht="18" x14ac:dyDescent="0.35">
      <c r="L13" s="3">
        <v>0</v>
      </c>
      <c r="M13" s="11" t="s">
        <v>0</v>
      </c>
      <c r="N13" s="10" t="s">
        <v>0</v>
      </c>
      <c r="O13" s="3">
        <v>10</v>
      </c>
      <c r="P13" s="7"/>
      <c r="Q13" s="14" t="s">
        <v>0</v>
      </c>
      <c r="R13" s="9">
        <v>0</v>
      </c>
      <c r="S13" s="21" t="s">
        <v>0</v>
      </c>
      <c r="T13" s="9">
        <v>5</v>
      </c>
      <c r="V13" s="3">
        <v>0</v>
      </c>
      <c r="W13" s="3">
        <v>5</v>
      </c>
      <c r="X13" s="2" t="s">
        <v>0</v>
      </c>
      <c r="Y13" s="11" t="s">
        <v>0</v>
      </c>
    </row>
    <row r="14" spans="1:26" ht="18" x14ac:dyDescent="0.35">
      <c r="L14" s="3">
        <v>0</v>
      </c>
      <c r="M14" s="11" t="s">
        <v>0</v>
      </c>
      <c r="N14" s="9">
        <v>3</v>
      </c>
      <c r="O14" s="2" t="s">
        <v>0</v>
      </c>
      <c r="P14" s="7"/>
      <c r="Q14" s="3">
        <v>0</v>
      </c>
      <c r="R14" s="3">
        <v>1</v>
      </c>
      <c r="S14" s="11" t="s">
        <v>0</v>
      </c>
      <c r="T14" s="2" t="s">
        <v>0</v>
      </c>
      <c r="V14" s="14" t="s">
        <v>0</v>
      </c>
      <c r="W14" s="9">
        <v>0</v>
      </c>
      <c r="X14" s="9">
        <v>7</v>
      </c>
      <c r="Y14" s="11" t="s">
        <v>0</v>
      </c>
    </row>
    <row r="15" spans="1:26" ht="18" x14ac:dyDescent="0.35">
      <c r="L15" s="7"/>
      <c r="M15" s="7"/>
      <c r="N15" s="7"/>
      <c r="O15" s="7"/>
      <c r="P15" s="7"/>
      <c r="Q15" s="7"/>
      <c r="R15" s="7"/>
      <c r="S15" s="7"/>
      <c r="T15" s="7"/>
    </row>
    <row r="16" spans="1:26" ht="18" x14ac:dyDescent="0.35">
      <c r="L16" s="22" t="s">
        <v>25</v>
      </c>
      <c r="M16" s="7"/>
      <c r="N16" s="7"/>
      <c r="O16" s="7"/>
      <c r="P16" s="7"/>
      <c r="Q16" s="7"/>
      <c r="R16" s="7"/>
      <c r="S16" s="7"/>
      <c r="T16" s="7"/>
    </row>
    <row r="17" spans="1:31" ht="18" x14ac:dyDescent="0.35">
      <c r="L17" s="7" t="s">
        <v>26</v>
      </c>
      <c r="M17" s="7" t="s">
        <v>29</v>
      </c>
      <c r="N17" s="7"/>
      <c r="O17" s="7"/>
      <c r="P17" s="7"/>
      <c r="Q17" s="7" t="s">
        <v>27</v>
      </c>
      <c r="R17" s="7" t="s">
        <v>29</v>
      </c>
      <c r="S17" s="7"/>
      <c r="T17" s="7"/>
      <c r="V17" s="15" t="s">
        <v>28</v>
      </c>
      <c r="W17" s="7" t="s">
        <v>30</v>
      </c>
      <c r="AA17" s="7" t="s">
        <v>32</v>
      </c>
      <c r="AB17" s="7" t="s">
        <v>30</v>
      </c>
    </row>
    <row r="18" spans="1:31" ht="18" x14ac:dyDescent="0.35">
      <c r="K18" s="25" t="s">
        <v>37</v>
      </c>
      <c r="L18" s="7" t="s">
        <v>18</v>
      </c>
      <c r="M18" s="7">
        <v>2</v>
      </c>
      <c r="N18" s="7"/>
      <c r="O18" s="7"/>
      <c r="P18" s="29" t="s">
        <v>37</v>
      </c>
      <c r="Q18" s="7" t="s">
        <v>18</v>
      </c>
      <c r="R18" s="7">
        <v>2</v>
      </c>
      <c r="S18" s="7"/>
      <c r="T18" s="7"/>
      <c r="U18" s="29" t="s">
        <v>38</v>
      </c>
      <c r="V18" s="7" t="s">
        <v>18</v>
      </c>
      <c r="W18" s="7">
        <v>3</v>
      </c>
      <c r="Z18" s="25" t="s">
        <v>38</v>
      </c>
      <c r="AA18" s="7" t="s">
        <v>18</v>
      </c>
      <c r="AB18" s="7">
        <v>3</v>
      </c>
    </row>
    <row r="19" spans="1:31" ht="18" x14ac:dyDescent="0.35">
      <c r="K19" s="25" t="s">
        <v>38</v>
      </c>
      <c r="L19" s="7" t="s">
        <v>19</v>
      </c>
      <c r="M19" s="7">
        <v>3</v>
      </c>
      <c r="N19" s="7"/>
      <c r="O19" s="7"/>
      <c r="P19" s="29" t="s">
        <v>39</v>
      </c>
      <c r="Q19" s="7" t="s">
        <v>19</v>
      </c>
      <c r="R19" s="7">
        <v>4</v>
      </c>
      <c r="S19" s="7"/>
      <c r="T19" s="7"/>
      <c r="U19" s="29" t="s">
        <v>37</v>
      </c>
      <c r="V19" s="7" t="s">
        <v>19</v>
      </c>
      <c r="W19" s="7">
        <v>2</v>
      </c>
      <c r="Z19" s="25" t="s">
        <v>39</v>
      </c>
      <c r="AA19" s="7" t="s">
        <v>19</v>
      </c>
      <c r="AB19" s="7">
        <v>4</v>
      </c>
    </row>
    <row r="20" spans="1:31" ht="18" x14ac:dyDescent="0.35">
      <c r="B20" s="1" t="s">
        <v>51</v>
      </c>
      <c r="L20" s="7" t="s">
        <v>21</v>
      </c>
      <c r="M20" s="7">
        <f>M5+0+10</f>
        <v>54</v>
      </c>
      <c r="N20" s="26" t="s">
        <v>54</v>
      </c>
      <c r="O20" s="7"/>
      <c r="P20" s="7"/>
      <c r="Q20" s="7" t="s">
        <v>20</v>
      </c>
      <c r="R20" s="7">
        <f>M5+0+3</f>
        <v>47</v>
      </c>
      <c r="S20" s="26" t="s">
        <v>55</v>
      </c>
      <c r="T20" s="7"/>
      <c r="V20" s="7" t="s">
        <v>20</v>
      </c>
      <c r="W20" s="7">
        <f>R5+0+0</f>
        <v>44</v>
      </c>
      <c r="X20" s="12" t="s">
        <v>33</v>
      </c>
      <c r="Y20" s="7"/>
      <c r="Z20" s="7"/>
      <c r="AA20" s="7" t="s">
        <v>21</v>
      </c>
      <c r="AB20" s="7">
        <v>55</v>
      </c>
      <c r="AC20" s="26" t="s">
        <v>57</v>
      </c>
    </row>
    <row r="21" spans="1:31" ht="18" x14ac:dyDescent="0.35">
      <c r="A21" s="7"/>
      <c r="B21" s="7"/>
      <c r="C21" s="7"/>
      <c r="D21" s="7"/>
      <c r="E21" s="19" t="s">
        <v>1</v>
      </c>
      <c r="G21" s="7"/>
      <c r="H21" s="7"/>
      <c r="I21" s="7"/>
      <c r="J21" s="7"/>
      <c r="L21" s="8" t="s">
        <v>0</v>
      </c>
      <c r="M21" s="8" t="s">
        <v>0</v>
      </c>
      <c r="N21" s="8" t="s">
        <v>0</v>
      </c>
      <c r="O21" s="8" t="s">
        <v>0</v>
      </c>
      <c r="P21" s="7"/>
      <c r="Q21" s="8" t="s">
        <v>0</v>
      </c>
      <c r="R21" s="8" t="s">
        <v>0</v>
      </c>
      <c r="S21" s="8" t="s">
        <v>0</v>
      </c>
      <c r="T21" s="8" t="s">
        <v>0</v>
      </c>
      <c r="V21" s="8" t="s">
        <v>0</v>
      </c>
      <c r="W21" s="8" t="s">
        <v>0</v>
      </c>
      <c r="X21" s="8" t="s">
        <v>0</v>
      </c>
      <c r="Y21" s="8" t="s">
        <v>0</v>
      </c>
      <c r="AA21" s="8" t="s">
        <v>0</v>
      </c>
      <c r="AB21" s="8" t="s">
        <v>0</v>
      </c>
      <c r="AC21" s="8" t="s">
        <v>0</v>
      </c>
      <c r="AD21" s="8" t="s">
        <v>0</v>
      </c>
    </row>
    <row r="22" spans="1:31" ht="18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L22" s="8" t="s">
        <v>0</v>
      </c>
      <c r="M22" s="8" t="s">
        <v>0</v>
      </c>
      <c r="N22" s="8" t="s">
        <v>0</v>
      </c>
      <c r="O22" s="8" t="s">
        <v>0</v>
      </c>
      <c r="P22" s="7"/>
      <c r="Q22" s="8" t="s">
        <v>0</v>
      </c>
      <c r="R22" s="8" t="s">
        <v>0</v>
      </c>
      <c r="S22" s="8" t="s">
        <v>0</v>
      </c>
      <c r="T22" s="8" t="s">
        <v>0</v>
      </c>
      <c r="V22" s="14" t="s">
        <v>0</v>
      </c>
      <c r="W22" s="11" t="s">
        <v>0</v>
      </c>
      <c r="X22" s="11" t="s">
        <v>0</v>
      </c>
      <c r="Y22" s="3">
        <v>0</v>
      </c>
      <c r="AA22" s="9">
        <v>5</v>
      </c>
      <c r="AB22" s="2" t="s">
        <v>0</v>
      </c>
      <c r="AC22" s="11" t="s">
        <v>0</v>
      </c>
      <c r="AD22" s="8" t="s">
        <v>0</v>
      </c>
      <c r="AE22" s="27">
        <v>-5</v>
      </c>
    </row>
    <row r="23" spans="1:31" ht="18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L23" s="14" t="s">
        <v>0</v>
      </c>
      <c r="M23" s="11" t="s">
        <v>0</v>
      </c>
      <c r="N23" s="8" t="s">
        <v>0</v>
      </c>
      <c r="O23" s="9">
        <v>10</v>
      </c>
      <c r="P23" s="30">
        <v>-10</v>
      </c>
      <c r="Q23" s="3">
        <v>0</v>
      </c>
      <c r="R23" s="11" t="s">
        <v>0</v>
      </c>
      <c r="S23" s="11" t="s">
        <v>0</v>
      </c>
      <c r="T23" s="8" t="s">
        <v>0</v>
      </c>
      <c r="V23" s="8" t="s">
        <v>0</v>
      </c>
      <c r="W23" s="8" t="s">
        <v>0</v>
      </c>
      <c r="X23" s="8" t="s">
        <v>0</v>
      </c>
      <c r="Y23" s="8" t="s">
        <v>0</v>
      </c>
      <c r="AA23" s="8" t="s">
        <v>0</v>
      </c>
      <c r="AB23" s="8" t="s">
        <v>0</v>
      </c>
      <c r="AC23" s="8" t="s">
        <v>0</v>
      </c>
      <c r="AD23" s="8" t="s">
        <v>0</v>
      </c>
      <c r="AE23" s="27"/>
    </row>
    <row r="24" spans="1:31" ht="18" x14ac:dyDescent="0.35">
      <c r="A24" s="7"/>
      <c r="B24" s="7"/>
      <c r="C24" s="19" t="s">
        <v>42</v>
      </c>
      <c r="D24" s="7"/>
      <c r="E24" s="7"/>
      <c r="F24" s="19" t="s">
        <v>43</v>
      </c>
      <c r="G24" s="7"/>
      <c r="H24" s="19" t="s">
        <v>44</v>
      </c>
      <c r="I24" s="7"/>
      <c r="J24" s="7"/>
      <c r="L24" s="3">
        <v>0</v>
      </c>
      <c r="M24" s="11" t="s">
        <v>0</v>
      </c>
      <c r="N24" s="8" t="s">
        <v>0</v>
      </c>
      <c r="O24" s="18" t="s">
        <v>0</v>
      </c>
      <c r="P24" s="7"/>
      <c r="Q24" s="14" t="s">
        <v>0</v>
      </c>
      <c r="R24" s="11" t="s">
        <v>0</v>
      </c>
      <c r="S24" s="9">
        <v>3</v>
      </c>
      <c r="T24" s="8" t="s">
        <v>0</v>
      </c>
      <c r="U24" s="27">
        <v>-3</v>
      </c>
      <c r="V24" s="3">
        <v>0</v>
      </c>
      <c r="W24" s="11" t="s">
        <v>0</v>
      </c>
      <c r="X24" s="11" t="s">
        <v>0</v>
      </c>
      <c r="Y24" s="2" t="s">
        <v>0</v>
      </c>
      <c r="AA24" s="14" t="s">
        <v>0</v>
      </c>
      <c r="AB24" s="9">
        <v>1</v>
      </c>
      <c r="AC24" s="11" t="s">
        <v>0</v>
      </c>
      <c r="AD24" s="8" t="s">
        <v>0</v>
      </c>
      <c r="AE24" s="27">
        <v>-1</v>
      </c>
    </row>
    <row r="25" spans="1:31" ht="18.600000000000001" customHeight="1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L25" s="7"/>
      <c r="M25" s="7"/>
      <c r="N25" s="7"/>
      <c r="P25" s="7"/>
      <c r="Q25" s="7"/>
      <c r="R25" s="7"/>
      <c r="T25" s="7"/>
    </row>
    <row r="26" spans="1:31" ht="4.2" customHeight="1" x14ac:dyDescent="0.35">
      <c r="A26" s="19" t="s">
        <v>45</v>
      </c>
      <c r="B26" s="7"/>
      <c r="C26" s="19" t="s">
        <v>46</v>
      </c>
      <c r="D26" s="7"/>
      <c r="E26" s="19" t="s">
        <v>47</v>
      </c>
      <c r="F26" s="7"/>
      <c r="G26" s="19" t="s">
        <v>48</v>
      </c>
      <c r="H26" s="7"/>
      <c r="I26" s="7"/>
      <c r="J26" s="7"/>
      <c r="L26" s="7"/>
      <c r="M26" s="7"/>
      <c r="N26" s="7"/>
      <c r="O26" s="7"/>
      <c r="P26" s="7"/>
      <c r="Q26" s="7"/>
      <c r="R26" s="7"/>
      <c r="S26" s="7"/>
      <c r="T26" s="7"/>
    </row>
    <row r="27" spans="1:31" ht="18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L27" s="8" t="s">
        <v>0</v>
      </c>
      <c r="M27" s="8" t="s">
        <v>0</v>
      </c>
      <c r="N27" s="8" t="s">
        <v>0</v>
      </c>
      <c r="O27" s="8" t="s">
        <v>0</v>
      </c>
      <c r="Q27" s="8" t="s">
        <v>0</v>
      </c>
      <c r="R27" s="8" t="s">
        <v>0</v>
      </c>
      <c r="S27" s="8" t="s">
        <v>0</v>
      </c>
      <c r="T27" s="8" t="s">
        <v>0</v>
      </c>
      <c r="AA27" s="8" t="s">
        <v>0</v>
      </c>
      <c r="AB27" s="8" t="s">
        <v>0</v>
      </c>
      <c r="AC27" s="8" t="s">
        <v>0</v>
      </c>
      <c r="AD27" s="8" t="s">
        <v>0</v>
      </c>
    </row>
    <row r="28" spans="1:31" ht="18" x14ac:dyDescent="0.35">
      <c r="A28" s="7"/>
      <c r="B28" s="7"/>
      <c r="C28" s="7"/>
      <c r="D28" s="7"/>
      <c r="E28" s="19" t="s">
        <v>49</v>
      </c>
      <c r="F28" s="7"/>
      <c r="G28" s="7"/>
      <c r="H28" s="7"/>
      <c r="I28" s="7"/>
      <c r="J28" s="7"/>
      <c r="L28" s="8" t="s">
        <v>0</v>
      </c>
      <c r="M28" s="8" t="s">
        <v>0</v>
      </c>
      <c r="N28" s="8" t="s">
        <v>0</v>
      </c>
      <c r="O28" s="8" t="s">
        <v>0</v>
      </c>
      <c r="Q28" s="8" t="s">
        <v>0</v>
      </c>
      <c r="R28" s="8" t="s">
        <v>0</v>
      </c>
      <c r="S28" s="8" t="s">
        <v>0</v>
      </c>
      <c r="T28" s="8" t="s">
        <v>0</v>
      </c>
      <c r="AA28" s="9">
        <v>0</v>
      </c>
      <c r="AB28" s="2" t="s">
        <v>0</v>
      </c>
      <c r="AC28" s="11" t="s">
        <v>0</v>
      </c>
      <c r="AD28" s="8" t="s">
        <v>0</v>
      </c>
    </row>
    <row r="29" spans="1:31" ht="18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L29" s="14" t="s">
        <v>0</v>
      </c>
      <c r="M29" s="11" t="s">
        <v>0</v>
      </c>
      <c r="N29" s="8" t="s">
        <v>0</v>
      </c>
      <c r="O29" s="9">
        <v>0</v>
      </c>
      <c r="Q29" s="3">
        <v>0</v>
      </c>
      <c r="R29" s="11" t="s">
        <v>0</v>
      </c>
      <c r="S29" s="10" t="s">
        <v>0</v>
      </c>
      <c r="T29" s="8" t="s">
        <v>0</v>
      </c>
      <c r="AA29" s="8" t="s">
        <v>0</v>
      </c>
      <c r="AB29" s="8" t="s">
        <v>0</v>
      </c>
      <c r="AC29" s="8" t="s">
        <v>0</v>
      </c>
      <c r="AD29" s="8" t="s">
        <v>0</v>
      </c>
    </row>
    <row r="30" spans="1:31" ht="18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L30" s="3">
        <v>0</v>
      </c>
      <c r="M30" s="11" t="s">
        <v>0</v>
      </c>
      <c r="N30" s="8" t="s">
        <v>0</v>
      </c>
      <c r="O30" s="18" t="s">
        <v>0</v>
      </c>
      <c r="Q30" s="14" t="s">
        <v>0</v>
      </c>
      <c r="R30" s="11" t="s">
        <v>0</v>
      </c>
      <c r="S30" s="9">
        <v>0</v>
      </c>
      <c r="T30" s="8" t="s">
        <v>0</v>
      </c>
      <c r="AA30" s="14" t="s">
        <v>0</v>
      </c>
      <c r="AB30" s="9">
        <v>0</v>
      </c>
      <c r="AC30" s="11" t="s">
        <v>0</v>
      </c>
      <c r="AD30" s="8" t="s">
        <v>0</v>
      </c>
    </row>
    <row r="31" spans="1:31" ht="18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V31" s="22" t="s">
        <v>31</v>
      </c>
    </row>
    <row r="32" spans="1:31" ht="18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V32" s="15" t="s">
        <v>27</v>
      </c>
      <c r="W32" s="7" t="s">
        <v>40</v>
      </c>
    </row>
    <row r="33" spans="1:25" ht="18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L33" s="7" t="s">
        <v>50</v>
      </c>
      <c r="V33" s="7" t="s">
        <v>18</v>
      </c>
      <c r="W33" s="7">
        <v>2</v>
      </c>
    </row>
    <row r="34" spans="1:25" ht="18" x14ac:dyDescent="0.35">
      <c r="L34" s="7" t="s">
        <v>22</v>
      </c>
      <c r="M34" s="7">
        <v>11</v>
      </c>
      <c r="V34" s="7" t="s">
        <v>19</v>
      </c>
      <c r="W34" s="7">
        <v>4</v>
      </c>
    </row>
    <row r="35" spans="1:25" ht="18" x14ac:dyDescent="0.35">
      <c r="L35" s="7" t="s">
        <v>28</v>
      </c>
      <c r="M35" s="7">
        <v>14</v>
      </c>
      <c r="V35" s="7" t="s">
        <v>20</v>
      </c>
      <c r="W35" s="7">
        <f>W20+0+0</f>
        <v>44</v>
      </c>
    </row>
    <row r="36" spans="1:25" ht="18" x14ac:dyDescent="0.35">
      <c r="L36" s="7" t="s">
        <v>27</v>
      </c>
      <c r="M36" s="7">
        <v>10</v>
      </c>
      <c r="V36" s="8" t="s">
        <v>0</v>
      </c>
      <c r="W36" s="8" t="s">
        <v>0</v>
      </c>
      <c r="X36" s="8" t="s">
        <v>0</v>
      </c>
      <c r="Y36" s="8" t="s">
        <v>0</v>
      </c>
    </row>
    <row r="37" spans="1:25" ht="18" x14ac:dyDescent="0.35">
      <c r="L37" s="7" t="s">
        <v>34</v>
      </c>
      <c r="M37" s="7">
        <v>9</v>
      </c>
      <c r="V37" s="8" t="s">
        <v>0</v>
      </c>
      <c r="W37" s="8" t="s">
        <v>0</v>
      </c>
      <c r="X37" s="8" t="s">
        <v>0</v>
      </c>
      <c r="Y37" s="8" t="s">
        <v>0</v>
      </c>
    </row>
    <row r="38" spans="1:25" ht="18" x14ac:dyDescent="0.35">
      <c r="L38" s="7" t="s">
        <v>41</v>
      </c>
      <c r="M38" s="15">
        <v>44</v>
      </c>
      <c r="V38" s="8" t="s">
        <v>0</v>
      </c>
      <c r="W38" s="8" t="s">
        <v>0</v>
      </c>
      <c r="X38" s="8" t="s">
        <v>0</v>
      </c>
      <c r="Y38" s="8" t="s">
        <v>0</v>
      </c>
    </row>
    <row r="39" spans="1:25" ht="18" x14ac:dyDescent="0.35">
      <c r="V39" s="3">
        <v>0</v>
      </c>
      <c r="W39" s="11" t="s">
        <v>0</v>
      </c>
      <c r="X39" s="11" t="s">
        <v>0</v>
      </c>
      <c r="Y39" s="8" t="s">
        <v>0</v>
      </c>
    </row>
  </sheetData>
  <pageMargins left="0.7" right="0.7" top="0.75" bottom="0.75" header="0.3" footer="0.3"/>
  <pageSetup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6"/>
  <sheetViews>
    <sheetView zoomScale="120" zoomScaleNormal="120" workbookViewId="0">
      <selection activeCell="A9" sqref="A9"/>
    </sheetView>
  </sheetViews>
  <sheetFormatPr defaultRowHeight="14.4" x14ac:dyDescent="0.3"/>
  <cols>
    <col min="1" max="1" width="127.21875" customWidth="1"/>
  </cols>
  <sheetData>
    <row r="1" spans="1:1" x14ac:dyDescent="0.3">
      <c r="A1" s="1" t="s">
        <v>35</v>
      </c>
    </row>
    <row r="2" spans="1:1" ht="15.6" x14ac:dyDescent="0.3">
      <c r="A2" s="4" t="s">
        <v>2</v>
      </c>
    </row>
    <row r="3" spans="1:1" ht="15.6" x14ac:dyDescent="0.3">
      <c r="A3" s="4" t="s">
        <v>3</v>
      </c>
    </row>
    <row r="4" spans="1:1" ht="15.6" x14ac:dyDescent="0.3">
      <c r="A4" s="4" t="s">
        <v>4</v>
      </c>
    </row>
    <row r="5" spans="1:1" ht="15.6" x14ac:dyDescent="0.3">
      <c r="A5" s="5" t="s">
        <v>5</v>
      </c>
    </row>
    <row r="6" spans="1:1" ht="15.6" x14ac:dyDescent="0.3">
      <c r="A6" s="24" t="s">
        <v>6</v>
      </c>
    </row>
    <row r="7" spans="1:1" ht="15.6" x14ac:dyDescent="0.3">
      <c r="A7" s="5" t="s">
        <v>7</v>
      </c>
    </row>
    <row r="8" spans="1:1" ht="15.6" x14ac:dyDescent="0.3">
      <c r="A8" s="5" t="s">
        <v>8</v>
      </c>
    </row>
    <row r="9" spans="1:1" ht="15.6" x14ac:dyDescent="0.3">
      <c r="A9" s="24" t="s">
        <v>9</v>
      </c>
    </row>
    <row r="10" spans="1:1" ht="15.6" x14ac:dyDescent="0.3">
      <c r="A10" s="5" t="s">
        <v>10</v>
      </c>
    </row>
    <row r="11" spans="1:1" ht="15.6" x14ac:dyDescent="0.3">
      <c r="A11" s="4" t="s">
        <v>11</v>
      </c>
    </row>
    <row r="12" spans="1:1" ht="15.6" x14ac:dyDescent="0.3">
      <c r="A12" s="5" t="s">
        <v>12</v>
      </c>
    </row>
    <row r="13" spans="1:1" ht="15.6" x14ac:dyDescent="0.3">
      <c r="A13" s="5" t="s">
        <v>13</v>
      </c>
    </row>
    <row r="14" spans="1:1" ht="31.2" x14ac:dyDescent="0.3">
      <c r="A14" s="6" t="s">
        <v>14</v>
      </c>
    </row>
    <row r="15" spans="1:1" ht="62.4" x14ac:dyDescent="0.3">
      <c r="A15" s="6" t="s">
        <v>15</v>
      </c>
    </row>
    <row r="16" spans="1:1" ht="31.2" x14ac:dyDescent="0.3">
      <c r="A16" s="6" t="s">
        <v>16</v>
      </c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Matriks</vt:lpstr>
      <vt:lpstr>Algo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antapani</dc:creator>
  <cp:lastModifiedBy>Wenny Franciska</cp:lastModifiedBy>
  <dcterms:created xsi:type="dcterms:W3CDTF">2020-12-08T09:19:33Z</dcterms:created>
  <dcterms:modified xsi:type="dcterms:W3CDTF">2026-05-06T05:40:32Z</dcterms:modified>
</cp:coreProperties>
</file>